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6525" windowHeight="30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'Foglio1'!$A$1:$T$46</definedName>
  </definedNames>
  <calcPr fullCalcOnLoad="1"/>
</workbook>
</file>

<file path=xl/sharedStrings.xml><?xml version="1.0" encoding="utf-8"?>
<sst xmlns="http://schemas.openxmlformats.org/spreadsheetml/2006/main" count="54" uniqueCount="35">
  <si>
    <t xml:space="preserve">Data: </t>
  </si>
  <si>
    <t>Il sottoscritto</t>
  </si>
  <si>
    <t>Firma</t>
  </si>
  <si>
    <t>Note:</t>
  </si>
  <si>
    <t xml:space="preserve">  Federazione Italiana Amici della Bicicletta</t>
  </si>
  <si>
    <t xml:space="preserve">  FIAB ONLUS - c.f. e p. iva 11543050154</t>
  </si>
  <si>
    <t xml:space="preserve">  Sede legale ed amministrativa: via Borsieri, 4/e - 20159 Milano</t>
  </si>
  <si>
    <t xml:space="preserve"> </t>
  </si>
  <si>
    <t>per conto dell'associazione</t>
  </si>
  <si>
    <t xml:space="preserve">della città di </t>
  </si>
  <si>
    <t>Calcolo della quota da versare alla Fiab</t>
  </si>
  <si>
    <t xml:space="preserve">ASSICURAZIONE FIAB </t>
  </si>
  <si>
    <t>Tipo assicurazione</t>
  </si>
  <si>
    <t>quota sing. da versare alla Fiab</t>
  </si>
  <si>
    <t>N° soci o giornate</t>
  </si>
  <si>
    <t>Totali parziali</t>
  </si>
  <si>
    <t>RC non soci</t>
  </si>
  <si>
    <t>Infortuni giornaliera soci e non soci</t>
  </si>
  <si>
    <t xml:space="preserve">quota sing. </t>
  </si>
  <si>
    <t>TOTALI VERSATI IN DATA</t>
  </si>
  <si>
    <t>in base a cifre presunte</t>
  </si>
  <si>
    <t>TOTALI REALI A FINE ANNO</t>
  </si>
  <si>
    <t xml:space="preserve">CONGUAGLIO </t>
  </si>
  <si>
    <t>TOTALE PRESUNTO</t>
  </si>
  <si>
    <t>TOTALE REALE</t>
  </si>
  <si>
    <t>versati sul seguente conto della Fiab (indicare quale):</t>
  </si>
  <si>
    <t xml:space="preserve"> (totale reale meno totale presunto)</t>
  </si>
  <si>
    <t xml:space="preserve">TOTALE </t>
  </si>
  <si>
    <t>conguaglio  (vedi altro modulo)</t>
  </si>
  <si>
    <t xml:space="preserve">TOTALE  + CONGUAGLIO </t>
  </si>
  <si>
    <t>CONGUAGLIO ANNO PRECEDENTE</t>
  </si>
  <si>
    <t>ANNO IN CORSO</t>
  </si>
  <si>
    <t>RC soci intero anno</t>
  </si>
  <si>
    <t>CCP - Conto Corrente Postale n. 62154349 intestato a Federazione Italiana Amici della Bicicletta - FIAB onlus, Via Borsieri 4 - 20159 Milano. IBAN: IT75 G076 0116 0062 1543 49</t>
  </si>
  <si>
    <t>C/C 48381/43 intestato alla FIAB onlus, via Borsieri  4/e Milano presso IntesaBci - Cariplo Agenzia 2015 - C.so Venezia, 47 – Milano. Cod.ABI 3069 Cod.CAB 01798. IBAN: IT76 Z030 6901 7980 0000 4838 143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</si>
</sst>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/m/yy"/>
    <numFmt numFmtId="174" formatCode="_-* #.##0.00_-;\-* #.##0.00_-;_-* &quot;-&quot;??_-;_-@_-"/>
    <numFmt numFmtId="175" formatCode="_-* #.##0_-;\-* #.##0_-;_-* &quot;-&quot;_-;_-@_-"/>
    <numFmt numFmtId="176" formatCode="_-[$€-2]\ * #,##0.00_-;\-[$€-2]\ * #,##0.00_-;_-[$€-2]\ * &quot;-&quot;??_-"/>
    <numFmt numFmtId="177" formatCode="_-[$€-2]\ * #,##0.000_-;\-[$€-2]\ * #,##0.000_-;_-[$€-2]\ * &quot;-&quot;???_-;_-@_-"/>
    <numFmt numFmtId="178" formatCode="_-[$€-2]\ * #,##0.00_-;\-[$€-2]\ * #,##0.00_-;_-[$€-2]\ * &quot;-&quot;??_-;_-@_-"/>
  </numFmts>
  <fonts count="1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17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176" fontId="4" fillId="2" borderId="9" xfId="17" applyFont="1" applyFill="1" applyBorder="1" applyAlignment="1">
      <alignment horizontal="left"/>
    </xf>
    <xf numFmtId="0" fontId="4" fillId="0" borderId="0" xfId="0" applyFont="1" applyAlignment="1">
      <alignment/>
    </xf>
    <xf numFmtId="14" fontId="4" fillId="3" borderId="10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176" fontId="4" fillId="3" borderId="6" xfId="17" applyFont="1" applyFill="1" applyBorder="1" applyAlignment="1">
      <alignment horizontal="center"/>
    </xf>
    <xf numFmtId="176" fontId="4" fillId="3" borderId="7" xfId="17" applyFont="1" applyFill="1" applyBorder="1" applyAlignment="1">
      <alignment horizontal="center"/>
    </xf>
    <xf numFmtId="176" fontId="4" fillId="3" borderId="9" xfId="17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176" fontId="4" fillId="3" borderId="11" xfId="17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0" borderId="1" xfId="0" applyBorder="1" applyAlignment="1">
      <alignment/>
    </xf>
    <xf numFmtId="176" fontId="7" fillId="0" borderId="0" xfId="17" applyFont="1" applyAlignment="1">
      <alignment/>
    </xf>
    <xf numFmtId="0" fontId="4" fillId="2" borderId="12" xfId="0" applyFont="1" applyFill="1" applyBorder="1" applyAlignment="1">
      <alignment horizontal="left"/>
    </xf>
    <xf numFmtId="176" fontId="4" fillId="2" borderId="11" xfId="17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76" fontId="4" fillId="2" borderId="9" xfId="17" applyFont="1" applyFill="1" applyBorder="1" applyAlignment="1">
      <alignment horizontal="left"/>
    </xf>
    <xf numFmtId="176" fontId="4" fillId="3" borderId="6" xfId="17" applyFont="1" applyFill="1" applyBorder="1" applyAlignment="1">
      <alignment horizontal="center"/>
    </xf>
    <xf numFmtId="176" fontId="4" fillId="3" borderId="7" xfId="17" applyFont="1" applyFill="1" applyBorder="1" applyAlignment="1">
      <alignment horizontal="center"/>
    </xf>
    <xf numFmtId="176" fontId="4" fillId="3" borderId="8" xfId="17" applyFont="1" applyFill="1" applyBorder="1" applyAlignment="1">
      <alignment horizontal="center"/>
    </xf>
    <xf numFmtId="14" fontId="4" fillId="2" borderId="10" xfId="0" applyNumberFormat="1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76" fontId="4" fillId="2" borderId="6" xfId="17" applyFont="1" applyFill="1" applyBorder="1" applyAlignment="1">
      <alignment horizontal="center"/>
    </xf>
    <xf numFmtId="176" fontId="4" fillId="2" borderId="7" xfId="17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178" fontId="4" fillId="2" borderId="6" xfId="17" applyNumberFormat="1" applyFont="1" applyFill="1" applyBorder="1" applyAlignment="1">
      <alignment horizontal="center"/>
    </xf>
    <xf numFmtId="178" fontId="4" fillId="2" borderId="7" xfId="17" applyNumberFormat="1" applyFont="1" applyFill="1" applyBorder="1" applyAlignment="1">
      <alignment horizontal="center"/>
    </xf>
    <xf numFmtId="178" fontId="4" fillId="2" borderId="11" xfId="17" applyNumberFormat="1" applyFont="1" applyFill="1" applyBorder="1" applyAlignment="1">
      <alignment horizontal="center"/>
    </xf>
    <xf numFmtId="176" fontId="4" fillId="2" borderId="2" xfId="17" applyFont="1" applyFill="1" applyBorder="1" applyAlignment="1">
      <alignment horizontal="center"/>
    </xf>
    <xf numFmtId="176" fontId="4" fillId="2" borderId="1" xfId="17" applyFont="1" applyFill="1" applyBorder="1" applyAlignment="1">
      <alignment horizontal="center"/>
    </xf>
    <xf numFmtId="176" fontId="4" fillId="2" borderId="18" xfId="17" applyFont="1" applyFill="1" applyBorder="1" applyAlignment="1">
      <alignment horizontal="center"/>
    </xf>
    <xf numFmtId="178" fontId="4" fillId="2" borderId="14" xfId="17" applyNumberFormat="1" applyFont="1" applyFill="1" applyBorder="1" applyAlignment="1">
      <alignment horizontal="left"/>
    </xf>
    <xf numFmtId="178" fontId="4" fillId="2" borderId="15" xfId="17" applyNumberFormat="1" applyFont="1" applyFill="1" applyBorder="1" applyAlignment="1">
      <alignment horizontal="left"/>
    </xf>
    <xf numFmtId="178" fontId="4" fillId="2" borderId="16" xfId="17" applyNumberFormat="1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center" wrapText="1"/>
    </xf>
    <xf numFmtId="0" fontId="10" fillId="4" borderId="2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73" fontId="4" fillId="2" borderId="19" xfId="0" applyNumberFormat="1" applyFont="1" applyFill="1" applyBorder="1" applyAlignment="1">
      <alignment horizontal="center"/>
    </xf>
    <xf numFmtId="173" fontId="4" fillId="2" borderId="20" xfId="0" applyNumberFormat="1" applyFont="1" applyFill="1" applyBorder="1" applyAlignment="1">
      <alignment horizontal="center"/>
    </xf>
    <xf numFmtId="173" fontId="4" fillId="2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4" fontId="4" fillId="2" borderId="30" xfId="0" applyNumberFormat="1" applyFont="1" applyFill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14" fontId="4" fillId="2" borderId="17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76" fontId="4" fillId="2" borderId="13" xfId="17" applyFont="1" applyFill="1" applyBorder="1" applyAlignment="1">
      <alignment horizontal="left" wrapText="1"/>
    </xf>
    <xf numFmtId="176" fontId="4" fillId="2" borderId="12" xfId="17" applyFont="1" applyFill="1" applyBorder="1" applyAlignment="1">
      <alignment horizontal="left" wrapText="1"/>
    </xf>
    <xf numFmtId="176" fontId="4" fillId="2" borderId="17" xfId="17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1" fontId="4" fillId="0" borderId="0" xfId="19" applyFont="1" applyFill="1" applyBorder="1" applyAlignment="1">
      <alignment horizontal="left"/>
    </xf>
    <xf numFmtId="176" fontId="4" fillId="2" borderId="8" xfId="17" applyFont="1" applyFill="1" applyBorder="1" applyAlignment="1">
      <alignment horizontal="center"/>
    </xf>
    <xf numFmtId="4" fontId="4" fillId="2" borderId="6" xfId="17" applyNumberFormat="1" applyFont="1" applyFill="1" applyBorder="1" applyAlignment="1">
      <alignment horizontal="center"/>
    </xf>
    <xf numFmtId="4" fontId="4" fillId="2" borderId="7" xfId="17" applyNumberFormat="1" applyFont="1" applyFill="1" applyBorder="1" applyAlignment="1">
      <alignment horizontal="center"/>
    </xf>
    <xf numFmtId="4" fontId="4" fillId="2" borderId="11" xfId="17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2" borderId="27" xfId="17" applyNumberFormat="1" applyFont="1" applyFill="1" applyBorder="1" applyAlignment="1">
      <alignment horizontal="left"/>
    </xf>
    <xf numFmtId="178" fontId="4" fillId="2" borderId="28" xfId="17" applyNumberFormat="1" applyFont="1" applyFill="1" applyBorder="1" applyAlignment="1">
      <alignment horizontal="left"/>
    </xf>
    <xf numFmtId="178" fontId="4" fillId="2" borderId="29" xfId="17" applyNumberFormat="1" applyFont="1" applyFill="1" applyBorder="1" applyAlignment="1">
      <alignment horizontal="left"/>
    </xf>
    <xf numFmtId="0" fontId="4" fillId="0" borderId="2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123825</xdr:colOff>
      <xdr:row>0</xdr:row>
      <xdr:rowOff>0</xdr:rowOff>
    </xdr:from>
    <xdr:to>
      <xdr:col>18</xdr:col>
      <xdr:colOff>9525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50</xdr:row>
      <xdr:rowOff>0</xdr:rowOff>
    </xdr:from>
    <xdr:to>
      <xdr:col>19</xdr:col>
      <xdr:colOff>9525</xdr:colOff>
      <xdr:row>52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00107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28"/>
  <sheetViews>
    <sheetView tabSelected="1" zoomScale="75" zoomScaleNormal="75" workbookViewId="0" topLeftCell="A31">
      <selection activeCell="Z38" sqref="Z38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2.140625" style="0" customWidth="1"/>
    <col min="4" max="4" width="4.7109375" style="0" customWidth="1"/>
    <col min="5" max="5" width="5.140625" style="0" customWidth="1"/>
    <col min="6" max="6" width="4.7109375" style="0" customWidth="1"/>
    <col min="7" max="7" width="4.28125" style="0" customWidth="1"/>
    <col min="8" max="8" width="1.57421875" style="0" customWidth="1"/>
    <col min="9" max="11" width="4.7109375" style="0" customWidth="1"/>
    <col min="12" max="12" width="6.140625" style="0" customWidth="1"/>
    <col min="13" max="14" width="4.7109375" style="0" customWidth="1"/>
    <col min="15" max="15" width="3.57421875" style="0" customWidth="1"/>
    <col min="16" max="17" width="4.7109375" style="0" customWidth="1"/>
    <col min="18" max="18" width="5.57421875" style="0" customWidth="1"/>
    <col min="19" max="113" width="4.7109375" style="0" customWidth="1"/>
  </cols>
  <sheetData>
    <row r="1" spans="1:18" ht="17.25" customHeight="1">
      <c r="A1" s="78" t="s">
        <v>11</v>
      </c>
      <c r="B1" s="79"/>
      <c r="C1" s="79"/>
      <c r="D1" s="79"/>
      <c r="E1" s="80"/>
      <c r="F1" s="12" t="s">
        <v>10</v>
      </c>
      <c r="G1" s="13"/>
      <c r="H1" s="12"/>
      <c r="Q1" s="93"/>
      <c r="R1" s="93"/>
    </row>
    <row r="2" spans="1:18" ht="12.75">
      <c r="A2" s="84" t="s">
        <v>31</v>
      </c>
      <c r="B2" s="85"/>
      <c r="C2" s="85"/>
      <c r="D2" s="85"/>
      <c r="E2" s="86"/>
      <c r="F2" s="4" t="s">
        <v>4</v>
      </c>
      <c r="H2" s="4"/>
      <c r="Q2" s="93"/>
      <c r="R2" s="93"/>
    </row>
    <row r="3" spans="1:18" ht="10.5" customHeight="1">
      <c r="A3" s="84"/>
      <c r="B3" s="85"/>
      <c r="C3" s="85"/>
      <c r="D3" s="85"/>
      <c r="E3" s="86"/>
      <c r="F3" s="5" t="s">
        <v>5</v>
      </c>
      <c r="H3" s="5"/>
      <c r="Q3" s="93"/>
      <c r="R3" s="93"/>
    </row>
    <row r="4" spans="1:8" ht="10.5" customHeight="1" thickBot="1">
      <c r="A4" s="87"/>
      <c r="B4" s="88"/>
      <c r="C4" s="88"/>
      <c r="D4" s="88"/>
      <c r="E4" s="89"/>
      <c r="F4" s="1" t="s">
        <v>6</v>
      </c>
      <c r="H4" s="1"/>
    </row>
    <row r="5" spans="4:8" ht="10.5" customHeight="1">
      <c r="D5" s="1"/>
      <c r="F5" s="1" t="s">
        <v>7</v>
      </c>
      <c r="H5" s="1"/>
    </row>
    <row r="6" spans="1:90" ht="12.75" customHeight="1">
      <c r="A6" s="2"/>
      <c r="B6" s="94" t="s">
        <v>0</v>
      </c>
      <c r="C6" s="94"/>
      <c r="D6" s="17"/>
      <c r="E6" s="17"/>
      <c r="F6" s="17"/>
      <c r="G6" s="90"/>
      <c r="H6" s="91"/>
      <c r="I6" s="9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8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9" ht="15.75">
      <c r="A8" s="2"/>
      <c r="B8" s="2" t="s">
        <v>1</v>
      </c>
      <c r="C8" s="2"/>
      <c r="D8" s="2"/>
      <c r="E8" s="2"/>
      <c r="F8" s="2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7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5.75">
      <c r="A10" s="3"/>
      <c r="B10" s="3" t="s">
        <v>8</v>
      </c>
      <c r="C10" s="3"/>
      <c r="D10" s="3"/>
      <c r="E10" s="3"/>
      <c r="F10" s="3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7.5" customHeight="1">
      <c r="A11" s="3"/>
      <c r="B11" s="3"/>
      <c r="C11" s="3"/>
      <c r="D11" s="3"/>
      <c r="E11" s="3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9" ht="15.75">
      <c r="A12" s="3"/>
      <c r="B12" s="3" t="s">
        <v>9</v>
      </c>
      <c r="C12" s="3"/>
      <c r="D12" s="3"/>
      <c r="E12" s="3"/>
      <c r="F12" s="3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3"/>
      <c r="T12" s="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7" ht="7.5" customHeight="1">
      <c r="A13" s="3"/>
      <c r="B13" s="11"/>
      <c r="C13" s="3"/>
      <c r="D13" s="3"/>
      <c r="E13" s="3"/>
      <c r="F13" s="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6.5" thickBot="1">
      <c r="A14" s="3"/>
      <c r="B14" s="11"/>
      <c r="C14" s="3"/>
      <c r="D14" s="3"/>
      <c r="E14" s="3"/>
      <c r="F14" s="3"/>
      <c r="G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5" s="22" customFormat="1" ht="33.75" customHeight="1" thickBot="1">
      <c r="A15" s="20"/>
      <c r="B15" s="56" t="s">
        <v>12</v>
      </c>
      <c r="C15" s="57"/>
      <c r="D15" s="57"/>
      <c r="E15" s="57"/>
      <c r="F15" s="57"/>
      <c r="G15" s="57"/>
      <c r="H15" s="58"/>
      <c r="I15" s="77" t="s">
        <v>13</v>
      </c>
      <c r="J15" s="77"/>
      <c r="K15" s="77"/>
      <c r="L15" s="77"/>
      <c r="M15" s="56" t="s">
        <v>14</v>
      </c>
      <c r="N15" s="57"/>
      <c r="O15" s="58"/>
      <c r="P15" s="56" t="s">
        <v>15</v>
      </c>
      <c r="Q15" s="57"/>
      <c r="R15" s="58"/>
      <c r="S15" s="21"/>
      <c r="T15" s="21"/>
      <c r="U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</row>
    <row r="16" spans="1:85" ht="15.75">
      <c r="A16" s="3"/>
      <c r="B16" s="95" t="s">
        <v>32</v>
      </c>
      <c r="C16" s="96"/>
      <c r="D16" s="96"/>
      <c r="E16" s="96"/>
      <c r="F16" s="96"/>
      <c r="G16" s="96"/>
      <c r="H16" s="97"/>
      <c r="I16" s="99">
        <v>3</v>
      </c>
      <c r="J16" s="100"/>
      <c r="K16" s="100"/>
      <c r="L16" s="101"/>
      <c r="M16" s="42"/>
      <c r="N16" s="40"/>
      <c r="O16" s="61"/>
      <c r="P16" s="59">
        <f>M16*I16</f>
        <v>0</v>
      </c>
      <c r="Q16" s="60"/>
      <c r="R16" s="41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ht="15.75">
      <c r="A17" s="3"/>
      <c r="B17" s="47"/>
      <c r="C17" s="48"/>
      <c r="D17" s="48"/>
      <c r="E17" s="48"/>
      <c r="F17" s="48"/>
      <c r="G17" s="48"/>
      <c r="H17" s="49"/>
      <c r="I17" s="43"/>
      <c r="J17" s="43"/>
      <c r="K17" s="43"/>
      <c r="L17" s="43"/>
      <c r="M17" s="53"/>
      <c r="N17" s="54"/>
      <c r="O17" s="55"/>
      <c r="P17" s="59"/>
      <c r="Q17" s="60"/>
      <c r="R17" s="4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ht="15.75">
      <c r="A18" s="3"/>
      <c r="B18" s="47" t="s">
        <v>16</v>
      </c>
      <c r="C18" s="48"/>
      <c r="D18" s="48"/>
      <c r="E18" s="48"/>
      <c r="F18" s="48"/>
      <c r="G18" s="48"/>
      <c r="H18" s="49"/>
      <c r="I18" s="43">
        <v>0.3</v>
      </c>
      <c r="J18" s="43"/>
      <c r="K18" s="43"/>
      <c r="L18" s="43"/>
      <c r="M18" s="53"/>
      <c r="N18" s="54"/>
      <c r="O18" s="55"/>
      <c r="P18" s="59">
        <f>M18*I18</f>
        <v>0</v>
      </c>
      <c r="Q18" s="60"/>
      <c r="R18" s="41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ht="15.75">
      <c r="A19" s="3"/>
      <c r="B19" s="47"/>
      <c r="C19" s="48"/>
      <c r="D19" s="48"/>
      <c r="E19" s="48"/>
      <c r="F19" s="48"/>
      <c r="G19" s="48"/>
      <c r="H19" s="49"/>
      <c r="I19" s="43"/>
      <c r="J19" s="43"/>
      <c r="K19" s="43"/>
      <c r="L19" s="43"/>
      <c r="M19" s="53"/>
      <c r="N19" s="54"/>
      <c r="O19" s="55"/>
      <c r="P19" s="59"/>
      <c r="Q19" s="60"/>
      <c r="R19" s="41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15.75">
      <c r="A20" s="3"/>
      <c r="B20" s="47" t="s">
        <v>17</v>
      </c>
      <c r="C20" s="48"/>
      <c r="D20" s="48"/>
      <c r="E20" s="48"/>
      <c r="F20" s="48"/>
      <c r="G20" s="48"/>
      <c r="H20" s="49"/>
      <c r="I20" s="43">
        <v>0.8</v>
      </c>
      <c r="J20" s="43"/>
      <c r="K20" s="43"/>
      <c r="L20" s="43"/>
      <c r="M20" s="53"/>
      <c r="N20" s="54"/>
      <c r="O20" s="55"/>
      <c r="P20" s="59">
        <f>M20*I20</f>
        <v>0</v>
      </c>
      <c r="Q20" s="60"/>
      <c r="R20" s="41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6.5" thickBot="1">
      <c r="A21" s="3"/>
      <c r="B21" s="47"/>
      <c r="C21" s="48"/>
      <c r="D21" s="48"/>
      <c r="E21" s="48"/>
      <c r="F21" s="48"/>
      <c r="G21" s="48"/>
      <c r="H21" s="49"/>
      <c r="I21" s="43"/>
      <c r="J21" s="43"/>
      <c r="K21" s="43"/>
      <c r="L21" s="43"/>
      <c r="M21" s="53"/>
      <c r="N21" s="54"/>
      <c r="O21" s="55"/>
      <c r="P21" s="65"/>
      <c r="Q21" s="66"/>
      <c r="R21" s="6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ht="16.5" thickBot="1">
      <c r="A22" s="3"/>
      <c r="B22" s="28"/>
      <c r="C22" s="29"/>
      <c r="D22" s="29"/>
      <c r="E22" s="29"/>
      <c r="F22" s="29"/>
      <c r="G22" s="29"/>
      <c r="H22" s="30"/>
      <c r="I22" s="44"/>
      <c r="J22" s="45"/>
      <c r="K22" s="46"/>
      <c r="L22" s="26" t="s">
        <v>27</v>
      </c>
      <c r="M22" s="23"/>
      <c r="N22" s="24"/>
      <c r="O22" s="25"/>
      <c r="P22" s="68">
        <f>SUM(P16:P20)</f>
        <v>0</v>
      </c>
      <c r="Q22" s="69"/>
      <c r="R22" s="7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ht="15.75">
      <c r="A23" s="3"/>
      <c r="B23" s="28"/>
      <c r="C23" s="29"/>
      <c r="D23" s="29"/>
      <c r="E23" s="29"/>
      <c r="F23" s="29"/>
      <c r="G23" s="29"/>
      <c r="H23" s="30"/>
      <c r="I23" s="44"/>
      <c r="J23" s="45"/>
      <c r="K23" s="46"/>
      <c r="L23" s="33"/>
      <c r="M23" s="34"/>
      <c r="N23" s="37"/>
      <c r="O23" s="36"/>
      <c r="P23" s="31"/>
      <c r="Q23" s="32"/>
      <c r="R23" s="35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5.75">
      <c r="A24" s="3"/>
      <c r="B24" s="47" t="s">
        <v>28</v>
      </c>
      <c r="C24" s="48"/>
      <c r="D24" s="48"/>
      <c r="E24" s="48"/>
      <c r="F24" s="48"/>
      <c r="G24" s="48"/>
      <c r="H24" s="49"/>
      <c r="I24" s="43"/>
      <c r="J24" s="43"/>
      <c r="K24" s="43"/>
      <c r="L24" s="43"/>
      <c r="M24" s="53"/>
      <c r="N24" s="54"/>
      <c r="O24" s="55"/>
      <c r="P24" s="62">
        <f>Q80</f>
        <v>0</v>
      </c>
      <c r="Q24" s="63"/>
      <c r="R24" s="64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ht="15.75">
      <c r="A25" s="3"/>
      <c r="B25" s="47"/>
      <c r="C25" s="48"/>
      <c r="D25" s="48"/>
      <c r="E25" s="48"/>
      <c r="F25" s="48"/>
      <c r="G25" s="48"/>
      <c r="H25" s="49"/>
      <c r="I25" s="43"/>
      <c r="J25" s="43"/>
      <c r="K25" s="43"/>
      <c r="L25" s="43"/>
      <c r="M25" s="53"/>
      <c r="N25" s="54"/>
      <c r="O25" s="55"/>
      <c r="P25" s="59"/>
      <c r="Q25" s="60"/>
      <c r="R25" s="41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ht="16.5" thickBot="1">
      <c r="A26" s="3"/>
      <c r="B26" s="47"/>
      <c r="C26" s="48"/>
      <c r="D26" s="48"/>
      <c r="E26" s="48"/>
      <c r="F26" s="48"/>
      <c r="G26" s="48"/>
      <c r="H26" s="49"/>
      <c r="I26" s="50" t="s">
        <v>29</v>
      </c>
      <c r="J26" s="51"/>
      <c r="K26" s="51"/>
      <c r="L26" s="51"/>
      <c r="M26" s="51"/>
      <c r="N26" s="51"/>
      <c r="O26" s="52"/>
      <c r="P26" s="59">
        <f>P22+P24</f>
        <v>0</v>
      </c>
      <c r="Q26" s="60"/>
      <c r="R26" s="4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7" ht="15.75">
      <c r="A27" s="3"/>
      <c r="B27" s="3"/>
      <c r="C27" s="3"/>
      <c r="D27" s="3"/>
      <c r="E27" s="3"/>
      <c r="F27" s="3"/>
      <c r="G27" s="6"/>
      <c r="H27" s="3"/>
      <c r="I27" s="3"/>
      <c r="J27" s="3"/>
      <c r="K27" s="3"/>
      <c r="L27" s="117"/>
      <c r="M27" s="117"/>
      <c r="N27" s="117"/>
      <c r="O27" s="117"/>
      <c r="P27" s="3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5" customHeight="1">
      <c r="A28" s="3"/>
      <c r="B28" s="3"/>
      <c r="C28" s="3"/>
      <c r="D28" s="3"/>
      <c r="E28" s="3"/>
      <c r="F28" s="3"/>
      <c r="G28" s="6"/>
      <c r="H28" s="3"/>
      <c r="I28" s="3"/>
      <c r="J28" s="118"/>
      <c r="K28" s="118"/>
      <c r="L28" s="118"/>
      <c r="M28" s="118"/>
      <c r="N28" s="118"/>
      <c r="O28" s="118"/>
      <c r="P28" s="14"/>
      <c r="Q28" s="14"/>
      <c r="R28" s="1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5" customHeight="1">
      <c r="A29" s="3"/>
      <c r="B29" s="3"/>
      <c r="C29" s="3"/>
      <c r="D29" s="3"/>
      <c r="E29" s="3"/>
      <c r="F29" s="3"/>
      <c r="G29" s="6"/>
      <c r="H29" s="3"/>
      <c r="I29" s="3"/>
      <c r="J29" s="3"/>
      <c r="K29" s="3"/>
      <c r="L29" s="3"/>
      <c r="M29" s="98"/>
      <c r="N29" s="98"/>
      <c r="O29" s="98"/>
      <c r="P29" s="98"/>
      <c r="Q29" s="98"/>
      <c r="R29" s="9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7.5" customHeight="1">
      <c r="A30" s="3"/>
      <c r="B30" s="3"/>
      <c r="C30" s="3"/>
      <c r="D30" s="3"/>
      <c r="E30" s="3"/>
      <c r="F30" s="3"/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5.75">
      <c r="A31" s="3"/>
      <c r="B31" s="3" t="s">
        <v>3</v>
      </c>
      <c r="C31" s="3"/>
      <c r="D31" s="71" t="s">
        <v>25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6.75" customHeight="1">
      <c r="A32" s="3"/>
      <c r="B32" s="3"/>
      <c r="C32" s="3"/>
      <c r="D32" s="3"/>
      <c r="E32" s="3"/>
      <c r="F32" s="3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50.25" customHeight="1">
      <c r="A33" s="3"/>
      <c r="B33" s="74" t="s">
        <v>33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6.75" customHeight="1">
      <c r="A34" s="3"/>
      <c r="B34" s="3"/>
      <c r="C34" s="3"/>
      <c r="D34" s="3"/>
      <c r="E34" s="3"/>
      <c r="F34" s="3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57.75" customHeight="1">
      <c r="A35" s="3"/>
      <c r="B35" s="74" t="s">
        <v>34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7.5" customHeight="1">
      <c r="A36" s="3"/>
      <c r="B36" s="3"/>
      <c r="C36" s="3"/>
      <c r="D36" s="3"/>
      <c r="E36" s="3"/>
      <c r="F36" s="3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5.75">
      <c r="A37" s="2"/>
      <c r="B37" s="8" t="s">
        <v>2</v>
      </c>
      <c r="C37" s="7"/>
      <c r="D37" s="108"/>
      <c r="E37" s="108"/>
      <c r="F37" s="108"/>
      <c r="G37" s="108"/>
      <c r="H37" s="108"/>
      <c r="I37" s="108"/>
      <c r="J37" s="108"/>
      <c r="K37" s="10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5.75">
      <c r="A38" s="2"/>
      <c r="B38" s="9"/>
      <c r="C38" s="10"/>
      <c r="D38" s="110"/>
      <c r="E38" s="110"/>
      <c r="F38" s="110"/>
      <c r="G38" s="110"/>
      <c r="H38" s="110"/>
      <c r="I38" s="110"/>
      <c r="J38" s="110"/>
      <c r="K38" s="11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7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5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5.7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5.75">
      <c r="A43" s="2"/>
      <c r="B43" s="15"/>
      <c r="C43" s="1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5.75">
      <c r="A45" s="2"/>
      <c r="B45" s="112"/>
      <c r="C45" s="112"/>
      <c r="D45" s="1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6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5.75">
      <c r="A51" s="2"/>
      <c r="B51" s="78" t="s">
        <v>11</v>
      </c>
      <c r="C51" s="79"/>
      <c r="D51" s="79"/>
      <c r="E51" s="79"/>
      <c r="F51" s="80"/>
      <c r="G51" s="12" t="s">
        <v>10</v>
      </c>
      <c r="H51" s="13"/>
      <c r="I51" s="12"/>
      <c r="R51" s="93"/>
      <c r="S51" s="93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5.75">
      <c r="A52" s="2"/>
      <c r="B52" s="102" t="s">
        <v>30</v>
      </c>
      <c r="C52" s="103"/>
      <c r="D52" s="103"/>
      <c r="E52" s="103"/>
      <c r="F52" s="104"/>
      <c r="G52" s="4" t="s">
        <v>4</v>
      </c>
      <c r="I52" s="4"/>
      <c r="R52" s="93"/>
      <c r="S52" s="9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5.75">
      <c r="A53" s="2"/>
      <c r="B53" s="102"/>
      <c r="C53" s="103"/>
      <c r="D53" s="103"/>
      <c r="E53" s="103"/>
      <c r="F53" s="104"/>
      <c r="G53" s="5" t="s">
        <v>5</v>
      </c>
      <c r="I53" s="5"/>
      <c r="R53" s="93"/>
      <c r="S53" s="93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6.5" thickBot="1">
      <c r="A54" s="2"/>
      <c r="B54" s="105"/>
      <c r="C54" s="106"/>
      <c r="D54" s="106"/>
      <c r="E54" s="106"/>
      <c r="F54" s="107"/>
      <c r="G54" s="1" t="s">
        <v>6</v>
      </c>
      <c r="I54" s="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5.75">
      <c r="A55" s="2"/>
      <c r="E55" s="1"/>
      <c r="G55" s="1" t="s">
        <v>7</v>
      </c>
      <c r="I55" s="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5.75">
      <c r="A56" s="2"/>
      <c r="B56" s="2"/>
      <c r="C56" s="11" t="s">
        <v>19</v>
      </c>
      <c r="D56" s="3"/>
      <c r="E56" s="3"/>
      <c r="F56" s="3"/>
      <c r="G56" s="3"/>
      <c r="H56" s="90"/>
      <c r="I56" s="91"/>
      <c r="J56" s="92"/>
      <c r="K56" s="3" t="s">
        <v>20</v>
      </c>
      <c r="L56" s="3"/>
      <c r="M56" s="3"/>
      <c r="N56" s="3"/>
      <c r="O56" s="3"/>
      <c r="P56" s="3"/>
      <c r="Q56" s="3"/>
      <c r="R56" s="3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6.5" thickBot="1">
      <c r="A57" s="2"/>
      <c r="B57" s="2"/>
      <c r="C57" s="11"/>
      <c r="D57" s="3"/>
      <c r="E57" s="3"/>
      <c r="F57" s="3"/>
      <c r="G57" s="3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6" ht="16.5" thickBot="1">
      <c r="A58" s="2"/>
      <c r="B58" s="56" t="s">
        <v>12</v>
      </c>
      <c r="C58" s="57"/>
      <c r="D58" s="57"/>
      <c r="E58" s="57"/>
      <c r="F58" s="57"/>
      <c r="G58" s="57"/>
      <c r="H58" s="58"/>
      <c r="I58" s="77" t="s">
        <v>18</v>
      </c>
      <c r="J58" s="77"/>
      <c r="K58" s="77"/>
      <c r="L58" s="77"/>
      <c r="M58" s="56" t="s">
        <v>14</v>
      </c>
      <c r="N58" s="57"/>
      <c r="O58" s="58"/>
      <c r="P58" s="56" t="s">
        <v>15</v>
      </c>
      <c r="Q58" s="57"/>
      <c r="R58" s="58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</row>
    <row r="59" spans="1:86" ht="15.75">
      <c r="A59" s="2"/>
      <c r="B59" s="95" t="s">
        <v>32</v>
      </c>
      <c r="C59" s="96"/>
      <c r="D59" s="96"/>
      <c r="E59" s="96"/>
      <c r="F59" s="96"/>
      <c r="G59" s="96"/>
      <c r="H59" s="97"/>
      <c r="I59" s="99">
        <v>3</v>
      </c>
      <c r="J59" s="100"/>
      <c r="K59" s="100"/>
      <c r="L59" s="101"/>
      <c r="M59" s="42">
        <v>1</v>
      </c>
      <c r="N59" s="40"/>
      <c r="O59" s="61"/>
      <c r="P59" s="59">
        <f>M59*I59</f>
        <v>3</v>
      </c>
      <c r="Q59" s="60"/>
      <c r="R59" s="4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86" ht="15.75">
      <c r="A60" s="2"/>
      <c r="B60" s="47"/>
      <c r="C60" s="48"/>
      <c r="D60" s="48"/>
      <c r="E60" s="48"/>
      <c r="F60" s="48"/>
      <c r="G60" s="48"/>
      <c r="H60" s="49"/>
      <c r="I60" s="43"/>
      <c r="J60" s="43"/>
      <c r="K60" s="43"/>
      <c r="L60" s="43"/>
      <c r="M60" s="53"/>
      <c r="N60" s="54"/>
      <c r="O60" s="55"/>
      <c r="P60" s="59"/>
      <c r="Q60" s="60"/>
      <c r="R60" s="4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</row>
    <row r="61" spans="1:86" ht="15.75">
      <c r="A61" s="2"/>
      <c r="B61" s="47" t="s">
        <v>16</v>
      </c>
      <c r="C61" s="48"/>
      <c r="D61" s="48"/>
      <c r="E61" s="48"/>
      <c r="F61" s="48"/>
      <c r="G61" s="48"/>
      <c r="H61" s="49"/>
      <c r="I61" s="59">
        <v>0.3</v>
      </c>
      <c r="J61" s="60"/>
      <c r="K61" s="60"/>
      <c r="L61" s="113"/>
      <c r="M61" s="53"/>
      <c r="N61" s="54"/>
      <c r="O61" s="55"/>
      <c r="P61" s="59">
        <f>M61*I61</f>
        <v>0</v>
      </c>
      <c r="Q61" s="60"/>
      <c r="R61" s="4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</row>
    <row r="62" spans="1:86" ht="15.75">
      <c r="A62" s="2"/>
      <c r="B62" s="47"/>
      <c r="C62" s="48"/>
      <c r="D62" s="48"/>
      <c r="E62" s="48"/>
      <c r="F62" s="48"/>
      <c r="G62" s="48"/>
      <c r="H62" s="49"/>
      <c r="I62" s="59"/>
      <c r="J62" s="60"/>
      <c r="K62" s="60"/>
      <c r="L62" s="113"/>
      <c r="M62" s="53"/>
      <c r="N62" s="54"/>
      <c r="O62" s="55"/>
      <c r="P62" s="59"/>
      <c r="Q62" s="60"/>
      <c r="R62" s="4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</row>
    <row r="63" spans="1:86" ht="15.75">
      <c r="A63" s="2"/>
      <c r="B63" s="47" t="s">
        <v>17</v>
      </c>
      <c r="C63" s="48"/>
      <c r="D63" s="48"/>
      <c r="E63" s="48"/>
      <c r="F63" s="48"/>
      <c r="G63" s="48"/>
      <c r="H63" s="49"/>
      <c r="I63" s="59">
        <v>0.8</v>
      </c>
      <c r="J63" s="60"/>
      <c r="K63" s="60"/>
      <c r="L63" s="113"/>
      <c r="M63" s="53"/>
      <c r="N63" s="54"/>
      <c r="O63" s="55"/>
      <c r="P63" s="59">
        <f>M63*I63</f>
        <v>0</v>
      </c>
      <c r="Q63" s="60"/>
      <c r="R63" s="41"/>
      <c r="S63" s="2"/>
      <c r="T63" s="39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</row>
    <row r="64" spans="1:86" ht="15.75">
      <c r="A64" s="2"/>
      <c r="B64" s="47"/>
      <c r="C64" s="48"/>
      <c r="D64" s="48"/>
      <c r="E64" s="48"/>
      <c r="F64" s="48"/>
      <c r="G64" s="48"/>
      <c r="H64" s="49"/>
      <c r="I64" s="43"/>
      <c r="J64" s="43"/>
      <c r="K64" s="43"/>
      <c r="L64" s="43"/>
      <c r="M64" s="53"/>
      <c r="N64" s="54"/>
      <c r="O64" s="55"/>
      <c r="P64" s="114"/>
      <c r="Q64" s="115"/>
      <c r="R64" s="11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</row>
    <row r="65" spans="1:86" ht="16.5" thickBot="1">
      <c r="A65" s="2"/>
      <c r="B65" s="3"/>
      <c r="C65" s="3"/>
      <c r="D65" s="3"/>
      <c r="E65" s="3"/>
      <c r="F65" s="3"/>
      <c r="G65" s="6"/>
      <c r="H65" s="3"/>
      <c r="I65" s="3"/>
      <c r="J65" s="3"/>
      <c r="K65" s="118" t="s">
        <v>23</v>
      </c>
      <c r="L65" s="118"/>
      <c r="M65" s="118"/>
      <c r="N65" s="118"/>
      <c r="O65" s="122"/>
      <c r="P65" s="119">
        <f>IF(SUM(P59:P64)=0,"",SUM(P59:P64))</f>
        <v>3</v>
      </c>
      <c r="Q65" s="120"/>
      <c r="R65" s="12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</row>
    <row r="66" spans="1:89" ht="15.7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</row>
    <row r="67" spans="1:89" ht="15.7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</row>
    <row r="68" spans="1:86" ht="15.75">
      <c r="A68" s="2"/>
      <c r="B68" s="3"/>
      <c r="C68" s="11" t="s">
        <v>21</v>
      </c>
      <c r="D68" s="3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</row>
    <row r="69" spans="1:89" ht="16.5" thickBot="1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</row>
    <row r="70" spans="1:87" ht="16.5" thickBot="1">
      <c r="A70" s="2"/>
      <c r="B70" s="3"/>
      <c r="C70" s="56" t="s">
        <v>12</v>
      </c>
      <c r="D70" s="57"/>
      <c r="E70" s="57"/>
      <c r="F70" s="57"/>
      <c r="G70" s="57"/>
      <c r="H70" s="57"/>
      <c r="I70" s="58"/>
      <c r="J70" s="77" t="s">
        <v>18</v>
      </c>
      <c r="K70" s="77"/>
      <c r="L70" s="77"/>
      <c r="M70" s="77"/>
      <c r="N70" s="56" t="s">
        <v>14</v>
      </c>
      <c r="O70" s="57"/>
      <c r="P70" s="58"/>
      <c r="Q70" s="56" t="s">
        <v>15</v>
      </c>
      <c r="R70" s="57"/>
      <c r="S70" s="58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5.75">
      <c r="A71" s="2"/>
      <c r="B71" s="3"/>
      <c r="C71" s="95" t="s">
        <v>32</v>
      </c>
      <c r="D71" s="96"/>
      <c r="E71" s="96"/>
      <c r="F71" s="96"/>
      <c r="G71" s="96"/>
      <c r="H71" s="96"/>
      <c r="I71" s="97"/>
      <c r="J71" s="99">
        <v>3</v>
      </c>
      <c r="K71" s="100"/>
      <c r="L71" s="100"/>
      <c r="M71" s="101"/>
      <c r="N71" s="42">
        <v>1</v>
      </c>
      <c r="O71" s="40"/>
      <c r="P71" s="61"/>
      <c r="Q71" s="59">
        <f>N71*J71</f>
        <v>3</v>
      </c>
      <c r="R71" s="60"/>
      <c r="S71" s="41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5.75">
      <c r="A72" s="2"/>
      <c r="B72" s="2"/>
      <c r="C72" s="47"/>
      <c r="D72" s="48"/>
      <c r="E72" s="48"/>
      <c r="F72" s="48"/>
      <c r="G72" s="48"/>
      <c r="H72" s="48"/>
      <c r="I72" s="49"/>
      <c r="J72" s="43"/>
      <c r="K72" s="43"/>
      <c r="L72" s="43"/>
      <c r="M72" s="43"/>
      <c r="N72" s="53"/>
      <c r="O72" s="54"/>
      <c r="P72" s="55"/>
      <c r="Q72" s="59"/>
      <c r="R72" s="60"/>
      <c r="S72" s="41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5.75">
      <c r="A73" s="2"/>
      <c r="B73" s="2"/>
      <c r="C73" s="47" t="s">
        <v>16</v>
      </c>
      <c r="D73" s="48"/>
      <c r="E73" s="48"/>
      <c r="F73" s="48"/>
      <c r="G73" s="48"/>
      <c r="H73" s="48"/>
      <c r="I73" s="49"/>
      <c r="J73" s="59">
        <v>0.3</v>
      </c>
      <c r="K73" s="60"/>
      <c r="L73" s="60"/>
      <c r="M73" s="113"/>
      <c r="N73" s="53"/>
      <c r="O73" s="54"/>
      <c r="P73" s="55"/>
      <c r="Q73" s="59">
        <f>N73*J73</f>
        <v>0</v>
      </c>
      <c r="R73" s="60"/>
      <c r="S73" s="41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5.75">
      <c r="A74" s="2"/>
      <c r="B74" s="2"/>
      <c r="C74" s="47"/>
      <c r="D74" s="48"/>
      <c r="E74" s="48"/>
      <c r="F74" s="48"/>
      <c r="G74" s="48"/>
      <c r="H74" s="48"/>
      <c r="I74" s="49"/>
      <c r="J74" s="59"/>
      <c r="K74" s="60"/>
      <c r="L74" s="60"/>
      <c r="M74" s="113"/>
      <c r="N74" s="53"/>
      <c r="O74" s="54"/>
      <c r="P74" s="55"/>
      <c r="Q74" s="59"/>
      <c r="R74" s="60"/>
      <c r="S74" s="41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5.75">
      <c r="A75" s="2"/>
      <c r="B75" s="2"/>
      <c r="C75" s="47" t="s">
        <v>17</v>
      </c>
      <c r="D75" s="48"/>
      <c r="E75" s="48"/>
      <c r="F75" s="48"/>
      <c r="G75" s="48"/>
      <c r="H75" s="48"/>
      <c r="I75" s="49"/>
      <c r="J75" s="59">
        <v>0.8</v>
      </c>
      <c r="K75" s="60"/>
      <c r="L75" s="60"/>
      <c r="M75" s="113"/>
      <c r="N75" s="53"/>
      <c r="O75" s="54"/>
      <c r="P75" s="55"/>
      <c r="Q75" s="59">
        <f>N75*J75</f>
        <v>0</v>
      </c>
      <c r="R75" s="60"/>
      <c r="S75" s="4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5.75">
      <c r="A76" s="2"/>
      <c r="B76" s="2"/>
      <c r="C76" s="47"/>
      <c r="D76" s="48"/>
      <c r="E76" s="48"/>
      <c r="F76" s="48"/>
      <c r="G76" s="48"/>
      <c r="H76" s="48"/>
      <c r="I76" s="49"/>
      <c r="J76" s="43"/>
      <c r="K76" s="43"/>
      <c r="L76" s="43"/>
      <c r="M76" s="43"/>
      <c r="N76" s="53"/>
      <c r="O76" s="54"/>
      <c r="P76" s="55"/>
      <c r="Q76" s="59"/>
      <c r="R76" s="60"/>
      <c r="S76" s="4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6.5" thickBot="1">
      <c r="A77" s="2"/>
      <c r="B77" s="2"/>
      <c r="C77" s="3"/>
      <c r="D77" s="3"/>
      <c r="E77" s="3"/>
      <c r="F77" s="3"/>
      <c r="G77" s="3"/>
      <c r="H77" s="6"/>
      <c r="I77" s="3"/>
      <c r="J77" s="3"/>
      <c r="K77" s="3"/>
      <c r="L77" s="3"/>
      <c r="M77" s="118" t="s">
        <v>24</v>
      </c>
      <c r="N77" s="118"/>
      <c r="O77" s="118"/>
      <c r="P77" s="122"/>
      <c r="Q77" s="119">
        <f>IF(SUM(Q71:Q76)=0,"",SUM(Q71:Q76))</f>
        <v>3</v>
      </c>
      <c r="R77" s="120"/>
      <c r="S77" s="12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6.5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90" ht="16.5" thickBot="1">
      <c r="A80" s="2"/>
      <c r="B80" s="2"/>
      <c r="C80" s="2"/>
      <c r="D80" s="27" t="s">
        <v>22</v>
      </c>
      <c r="E80" s="2"/>
      <c r="F80" s="2"/>
      <c r="G80" s="2"/>
      <c r="H80" s="2" t="s">
        <v>26</v>
      </c>
      <c r="I80" s="2"/>
      <c r="J80" s="2"/>
      <c r="K80" s="2"/>
      <c r="L80" s="2"/>
      <c r="M80" s="2"/>
      <c r="N80" s="2"/>
      <c r="O80" s="2"/>
      <c r="P80" s="2"/>
      <c r="Q80" s="68">
        <f>Q77-P65</f>
        <v>0</v>
      </c>
      <c r="R80" s="69"/>
      <c r="S80" s="70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87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5.75">
      <c r="A88" s="2"/>
      <c r="B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5.75">
      <c r="A89" s="2"/>
      <c r="B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5.75">
      <c r="A90" s="2"/>
      <c r="B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5.75">
      <c r="A91" s="2"/>
      <c r="B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5.75">
      <c r="A92" s="2"/>
      <c r="B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5.75">
      <c r="A93" s="2"/>
      <c r="B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5.75">
      <c r="A94" s="2"/>
      <c r="B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5.75">
      <c r="A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5.75">
      <c r="A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5.75">
      <c r="A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5.75">
      <c r="A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65521" ht="15.75">
      <c r="S65521" s="18"/>
    </row>
    <row r="65528" ht="15.75">
      <c r="T65528" s="19"/>
    </row>
  </sheetData>
  <mergeCells count="124">
    <mergeCell ref="Q80:S80"/>
    <mergeCell ref="L27:O27"/>
    <mergeCell ref="J28:O28"/>
    <mergeCell ref="Q77:S77"/>
    <mergeCell ref="K65:O65"/>
    <mergeCell ref="M77:P77"/>
    <mergeCell ref="P65:R65"/>
    <mergeCell ref="H56:J56"/>
    <mergeCell ref="B64:H64"/>
    <mergeCell ref="I64:L64"/>
    <mergeCell ref="C76:I76"/>
    <mergeCell ref="J76:M76"/>
    <mergeCell ref="N76:P76"/>
    <mergeCell ref="Q76:S76"/>
    <mergeCell ref="C75:I75"/>
    <mergeCell ref="J75:M75"/>
    <mergeCell ref="N75:P75"/>
    <mergeCell ref="Q75:S75"/>
    <mergeCell ref="C74:I74"/>
    <mergeCell ref="J74:M74"/>
    <mergeCell ref="N74:P74"/>
    <mergeCell ref="Q74:S74"/>
    <mergeCell ref="C73:I73"/>
    <mergeCell ref="J73:M73"/>
    <mergeCell ref="N73:P73"/>
    <mergeCell ref="Q73:S73"/>
    <mergeCell ref="C72:I72"/>
    <mergeCell ref="J72:M72"/>
    <mergeCell ref="N72:P72"/>
    <mergeCell ref="Q72:S72"/>
    <mergeCell ref="C71:I71"/>
    <mergeCell ref="J71:M71"/>
    <mergeCell ref="N71:P71"/>
    <mergeCell ref="Q71:S71"/>
    <mergeCell ref="C70:I70"/>
    <mergeCell ref="J70:M70"/>
    <mergeCell ref="N70:P70"/>
    <mergeCell ref="Q70:S70"/>
    <mergeCell ref="M64:O64"/>
    <mergeCell ref="P64:R64"/>
    <mergeCell ref="B63:H63"/>
    <mergeCell ref="I63:L63"/>
    <mergeCell ref="M63:O63"/>
    <mergeCell ref="P63:R63"/>
    <mergeCell ref="B62:H62"/>
    <mergeCell ref="I62:L62"/>
    <mergeCell ref="M62:O62"/>
    <mergeCell ref="P62:R62"/>
    <mergeCell ref="B61:H61"/>
    <mergeCell ref="I61:L61"/>
    <mergeCell ref="M61:O61"/>
    <mergeCell ref="P61:R61"/>
    <mergeCell ref="B60:H60"/>
    <mergeCell ref="I60:L60"/>
    <mergeCell ref="M60:O60"/>
    <mergeCell ref="P60:R60"/>
    <mergeCell ref="B59:H59"/>
    <mergeCell ref="I59:L59"/>
    <mergeCell ref="M59:O59"/>
    <mergeCell ref="P59:R59"/>
    <mergeCell ref="B58:H58"/>
    <mergeCell ref="I58:L58"/>
    <mergeCell ref="M58:O58"/>
    <mergeCell ref="P58:R58"/>
    <mergeCell ref="B52:F54"/>
    <mergeCell ref="B17:H17"/>
    <mergeCell ref="B18:H18"/>
    <mergeCell ref="B19:H19"/>
    <mergeCell ref="B20:H20"/>
    <mergeCell ref="D37:K38"/>
    <mergeCell ref="B45:D45"/>
    <mergeCell ref="I20:L20"/>
    <mergeCell ref="I17:L17"/>
    <mergeCell ref="I18:L18"/>
    <mergeCell ref="B16:H16"/>
    <mergeCell ref="B51:F51"/>
    <mergeCell ref="B35:R35"/>
    <mergeCell ref="P29:R29"/>
    <mergeCell ref="M29:O29"/>
    <mergeCell ref="M18:O18"/>
    <mergeCell ref="P18:R18"/>
    <mergeCell ref="R51:S53"/>
    <mergeCell ref="I16:L16"/>
    <mergeCell ref="I19:L19"/>
    <mergeCell ref="A1:E1"/>
    <mergeCell ref="G12:R12"/>
    <mergeCell ref="G8:R8"/>
    <mergeCell ref="A2:E4"/>
    <mergeCell ref="G6:I6"/>
    <mergeCell ref="Q1:R3"/>
    <mergeCell ref="G10:R10"/>
    <mergeCell ref="B6:C6"/>
    <mergeCell ref="B15:H15"/>
    <mergeCell ref="D31:R31"/>
    <mergeCell ref="B33:R33"/>
    <mergeCell ref="P26:R26"/>
    <mergeCell ref="B21:H21"/>
    <mergeCell ref="B24:H24"/>
    <mergeCell ref="B25:H25"/>
    <mergeCell ref="I25:L25"/>
    <mergeCell ref="I22:K22"/>
    <mergeCell ref="I15:L15"/>
    <mergeCell ref="P19:R19"/>
    <mergeCell ref="P24:R24"/>
    <mergeCell ref="P25:R25"/>
    <mergeCell ref="M21:O21"/>
    <mergeCell ref="P21:R21"/>
    <mergeCell ref="M20:O20"/>
    <mergeCell ref="M24:O24"/>
    <mergeCell ref="P20:R20"/>
    <mergeCell ref="P22:R22"/>
    <mergeCell ref="M19:O19"/>
    <mergeCell ref="M15:O15"/>
    <mergeCell ref="P15:R15"/>
    <mergeCell ref="P16:R16"/>
    <mergeCell ref="P17:R17"/>
    <mergeCell ref="M16:O16"/>
    <mergeCell ref="M17:O17"/>
    <mergeCell ref="I24:L24"/>
    <mergeCell ref="I21:L21"/>
    <mergeCell ref="I23:K23"/>
    <mergeCell ref="B26:H26"/>
    <mergeCell ref="I26:O26"/>
    <mergeCell ref="M25:O25"/>
  </mergeCells>
  <printOptions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INAIL</dc:creator>
  <cp:keywords/>
  <dc:description/>
  <cp:lastModifiedBy>Michele</cp:lastModifiedBy>
  <cp:lastPrinted>2008-12-22T13:51:22Z</cp:lastPrinted>
  <dcterms:created xsi:type="dcterms:W3CDTF">2001-04-10T13:37:31Z</dcterms:created>
  <dcterms:modified xsi:type="dcterms:W3CDTF">2008-12-22T13:52:04Z</dcterms:modified>
  <cp:category/>
  <cp:version/>
  <cp:contentType/>
  <cp:contentStatus/>
</cp:coreProperties>
</file>